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130" activeTab="0"/>
  </bookViews>
  <sheets>
    <sheet name="Главная" sheetId="1" r:id="rId1"/>
    <sheet name="Тест" sheetId="2" r:id="rId2"/>
    <sheet name="Результаты" sheetId="3" r:id="rId3"/>
  </sheets>
  <definedNames/>
  <calcPr fullCalcOnLoad="1"/>
</workbook>
</file>

<file path=xl/sharedStrings.xml><?xml version="1.0" encoding="utf-8"?>
<sst xmlns="http://schemas.openxmlformats.org/spreadsheetml/2006/main" count="136" uniqueCount="96">
  <si>
    <t>Спустя годы его подлинным концертным залом стал весь мир.</t>
  </si>
  <si>
    <t>б)</t>
  </si>
  <si>
    <t>Ученики и последователи рано умершего Коула [художника] писали панорамы горных ущелий и бурные водопады.</t>
  </si>
  <si>
    <t>в)</t>
  </si>
  <si>
    <t>г)</t>
  </si>
  <si>
    <t>2. Укажите, в каком предложении есть обособ­ленное обстоятельство:</t>
  </si>
  <si>
    <t>Мошки вьются столбом, светлея в тени, темнея на солнце.</t>
  </si>
  <si>
    <t>В розовато-коричневом дыме не покрытых листами ветвей, весь пронизан лучами косыми, бьёт крылом и поёт соловей.</t>
  </si>
  <si>
    <t>Макаров упал от нового взрыва, поднялся, ухватился было за поручни, но тут же потерял точку опоры на стремительно опускавшейся палубе и полетел в воду спиною вниз:</t>
  </si>
  <si>
    <t>Б III веке Трир стал императорской рези­денцией в завоёванных провинциях Европы, его называли «вторым Римом», в красоте и величии он не уступал великому городу.</t>
  </si>
  <si>
    <t>Счастливый век великих достижений... А вспомнишь ли ты нас, грядущий исполин?</t>
  </si>
  <si>
    <t>Передавая живые лучи солнца, их движение, перемешиваешь белые и чёрные линии.</t>
  </si>
  <si>
    <t>В кабинете, кроме секретаря, никого не было.</t>
  </si>
  <si>
    <t>Воспрянув духом, выбегу на холм и всё увижу в самом лучшем свете.</t>
  </si>
  <si>
    <t>Чистый, густой цвет чаши выточенной из цельного рубина небывалой прозрачности, а на нём, как вырезанные, чёрные силуэты рудовых сосен.</t>
  </si>
  <si>
    <t>Горлинки, ворковавшие обычно в густоте лозин, пропали, улетели вслед за уходящим летним теплом.</t>
  </si>
  <si>
    <t>Мёд — эффективное средство, успокаивающее нервную систему.</t>
  </si>
  <si>
    <t>Ивы, зыбко отражённые в воде, слегка по­розовели, словно стёкла фонаря от затепленной свечи.</t>
  </si>
  <si>
    <t>Когда юноша отправился на охоту, в лучах заходящего солнца он увидел огромного Белого Оленя.</t>
  </si>
  <si>
    <t>1,2,3.</t>
  </si>
  <si>
    <t>1,3.</t>
  </si>
  <si>
    <t>2,3.</t>
  </si>
  <si>
    <t>1,2.</t>
  </si>
  <si>
    <t>Благоухающие орхидеи (1) растут обычно в тропиках (2) одурманивая (3) своим запахом все вокруг.</t>
  </si>
  <si>
    <t xml:space="preserve"> 1 — выделяется причастный оборот.. </t>
  </si>
  <si>
    <t xml:space="preserve"> 2 — выделяется деепричастный оборот.</t>
  </si>
  <si>
    <t>1,2,3 — выделяются два причастных обо­рота.</t>
  </si>
  <si>
    <t>Искусство есть орган жизни человечества, переводящий разумное сознание людей в чувство.</t>
  </si>
  <si>
    <t>Ребята (1) приехавшие на фестиваль (2) и (3) разместившиеся по семьям (4) были довольны приемом.</t>
  </si>
  <si>
    <t>1,2,4.</t>
  </si>
  <si>
    <t>Упражнения, укрепляющие мышцы спины и шеи, можно легко найти в любых пособиях.</t>
  </si>
  <si>
    <t>Услышав его голос, сердце моё забилось чаще.</t>
  </si>
  <si>
    <t>Он работал не покладая рук.</t>
  </si>
  <si>
    <t>Я вспомнил всё это, открывая входную дверь.</t>
  </si>
  <si>
    <t>Жгли на улицах костры исполняли вокруг них танцы призывая солнце согреть скованную снегами и морозами землю.</t>
  </si>
  <si>
    <t>Он летел сломя голову.</t>
  </si>
  <si>
    <t>Не останавливаясь ни на минуту бойцы поднимались в горы.</t>
  </si>
  <si>
    <t>Такие вещи как шторы и покрывала лучше не гладить после стирки.</t>
  </si>
  <si>
    <t>Орёл был построен как укреплённый пункт на южных границах Московской области.</t>
  </si>
  <si>
    <t>Когда самые первые фигуры (1) вырезанные из вязов (2) простояв почти 12 лет (3) истлели (4) их заменили новыми.</t>
  </si>
  <si>
    <t>1,2,3,4.</t>
  </si>
  <si>
    <t>2,3,4.</t>
  </si>
  <si>
    <t>1,3,4.</t>
  </si>
  <si>
    <t>2,3,4;</t>
  </si>
  <si>
    <t>1. В каком предложении есть обособленные члены предложения (знаки препинания не расставлены)?</t>
  </si>
  <si>
    <t>Булыжники, сантиметров на сорок выступающие над землёй, образуют необычное сооружение, по форме больше всего напоминающее спираль.</t>
  </si>
  <si>
    <t>Вокруг было только усеянное звёздами небо.</t>
  </si>
  <si>
    <t>3. Укажите, в каком предложении есть обособленное определение:</t>
  </si>
  <si>
    <t>На печати Ивана Грозного был медведь, который как бы приравнивал тверские Земли к другим областям, подчинённым Москве.</t>
  </si>
  <si>
    <t>4. Укажите, в каком предложении есть обособленное приложение:</t>
  </si>
  <si>
    <t>В бездонной памяти отыскиваю штрихи чувств и событий, связанных с людьми, встреченными на жизненных перевалах.</t>
  </si>
  <si>
    <t>Работ выполненных народными умельцами становится все больше и больше.</t>
  </si>
  <si>
    <t>Яркие глубокие и чистые краски в сочетании с позолотой белизной, фарфора и блеском глазури создают великолепный декоративный эффект.</t>
  </si>
  <si>
    <t xml:space="preserve">г) </t>
  </si>
  <si>
    <t xml:space="preserve">Встречая весну, на утренней заре залезали на деревья, крыши домов, взбирались на пригорки. </t>
  </si>
  <si>
    <t>Однажды я пошла к Сарьяну после посещения Матенадарана, хранилища древних  рукописей и книг..</t>
  </si>
  <si>
    <t xml:space="preserve">в) </t>
  </si>
  <si>
    <t>Доброта, терпимость, взаимное прощение обид переходили в хорошей семье на Руси во взаимную любовь, несмотря на семей­ную многочисленность.</t>
  </si>
  <si>
    <t>Старинный путеводитель начала 19 века описывает прекрасное расположение города, утопающего в садах.</t>
  </si>
  <si>
    <t xml:space="preserve">Б)       </t>
  </si>
  <si>
    <t>Только хорошо присмотревшись начина­ешь ощущать некоторую закономерность в расположении серых валунов.</t>
  </si>
  <si>
    <t>По  знатным и проезжим улицам у ворот учинить украшение от древ и ветвей сосновых еловых и можжевеловых.</t>
  </si>
  <si>
    <t xml:space="preserve">б) </t>
  </si>
  <si>
    <t>В стороне пламенели рябины.</t>
  </si>
  <si>
    <t xml:space="preserve">) </t>
  </si>
  <si>
    <t>На берегу реки у скалы ребята разожгли костёр.</t>
  </si>
  <si>
    <t>Поздно вечером ко мне зашёл приятель;</t>
  </si>
  <si>
    <t>При помощи эмигранта, приехавшего в Японию специально для того, чтобы снабжать пленных литературой, я хотел уехать в Америку</t>
  </si>
  <si>
    <t>Осветив черепицу на крыше и согрев древесину сосны, поднимается выше и выше запоздалое солнце весны.</t>
  </si>
  <si>
    <t>Скорчившись, поджав под себя ноги и подсунув ладонь вместо подушки под голову, на горбатом диванчике спал Томский.</t>
  </si>
  <si>
    <t>Темная туча (1) медленно спускаясь {2) накрыла деревню (3) и сделала все вокруг темно.</t>
  </si>
  <si>
    <t>1, 2 — выделяются причастный и деепричастный обороты.</t>
  </si>
  <si>
    <t>Тёмный ельник снегами как мехом опушили седые морозы.</t>
  </si>
  <si>
    <t>С мороза алая нежданная пришла взглянула и ушла как яблоня благоуханная душа скупая расцвела.</t>
  </si>
  <si>
    <t>Раскинувшись между двух великих делений мира (1) между Востоком и Западом (2) опираясь одним локтем на Китай (3) другим на Германию (4) мы должны сочетать в себе два великих начала природы.</t>
  </si>
  <si>
    <t>Имя и фамилия</t>
  </si>
  <si>
    <t>Ваша оценка</t>
  </si>
  <si>
    <t>Вселенная — это не имеющая границ сфера, центр ее всюду, периферия — нигде.</t>
  </si>
  <si>
    <t>Мой товарищ, ученик 8 класса, был выдвинут в сборную команду по футболу.</t>
  </si>
  <si>
    <t>Вы едете по зелёной, испещренной тенями, дорожке.</t>
  </si>
  <si>
    <t>Удачи!  Будьте внимательны!!!</t>
  </si>
  <si>
    <t>Узнать оценку</t>
  </si>
  <si>
    <t>Введите вашу фамилию</t>
  </si>
  <si>
    <t>5.Укажите, в каком предложении есть обособленное дополнение:</t>
  </si>
  <si>
    <t>6. Укажите предложение с пунктуационной ошибкой:</t>
  </si>
  <si>
    <t>7. Укажите предложение с пунктуационной ошибкой:</t>
  </si>
  <si>
    <t>8. В каком варианте ответа Правильно указаны все запятые?</t>
  </si>
  <si>
    <t>9. В каком варианте ответа правильно указаны и объяснены все запятые?</t>
  </si>
  <si>
    <t>10. В  каком предложении обособлено приложение?</t>
  </si>
  <si>
    <t>11. Укажите, на месте каких цифр в предложении должны стоять, запятые?</t>
  </si>
  <si>
    <t>12. Укажите предложение е грамматической ошибкой:</t>
  </si>
  <si>
    <t>13. В каком из предложений обстоятельство не обособляется (знаки препинания не расставлены)?</t>
  </si>
  <si>
    <t>14. Укажите предложение с уточняющими обстоятельствами (знаки препинания не расставлены):</t>
  </si>
  <si>
    <t>15. В каком предложении не нужно ставить запятую перед как (знаки препинания не расставлены)?</t>
  </si>
  <si>
    <t>16. На месте каких цифр в предложении должны стоять запятые?</t>
  </si>
  <si>
    <t>17. На месте каких цифр в предложении должны стоять запятые?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</si>
</sst>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  <font>
      <b/>
      <i/>
      <sz val="14"/>
      <color indexed="8"/>
      <name val="Times New Roman"/>
      <family val="1"/>
    </font>
    <font>
      <b/>
      <i/>
      <sz val="14"/>
      <color indexed="8"/>
      <name val="Calibri"/>
      <family val="0"/>
    </font>
    <font>
      <b/>
      <sz val="11"/>
      <color indexed="8"/>
      <name val="Calibri"/>
      <family val="0"/>
    </font>
    <font>
      <b/>
      <sz val="22"/>
      <color indexed="18"/>
      <name val="Arial Cyr"/>
      <family val="0"/>
    </font>
    <font>
      <b/>
      <i/>
      <sz val="16"/>
      <color indexed="18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36"/>
      <name val="Arial Cyr"/>
      <family val="0"/>
    </font>
    <font>
      <sz val="36"/>
      <name val="Arial Cyr"/>
      <family val="0"/>
    </font>
    <font>
      <b/>
      <sz val="14"/>
      <color indexed="12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20"/>
      <name val="Arial Cyr"/>
      <family val="0"/>
    </font>
    <font>
      <b/>
      <sz val="18"/>
      <name val="Arial Cyr"/>
      <family val="2"/>
    </font>
    <font>
      <u val="single"/>
      <sz val="10"/>
      <color indexed="12"/>
      <name val="Arial Cyr"/>
      <family val="0"/>
    </font>
    <font>
      <b/>
      <sz val="18"/>
      <color indexed="8"/>
      <name val="Bookman Old Style"/>
      <family val="1"/>
    </font>
    <font>
      <u val="single"/>
      <sz val="8.25"/>
      <color indexed="36"/>
      <name val="Calibri"/>
      <family val="2"/>
    </font>
    <font>
      <b/>
      <sz val="26"/>
      <color indexed="58"/>
      <name val="Calibri"/>
      <family val="0"/>
    </font>
    <font>
      <b/>
      <u val="single"/>
      <sz val="26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48"/>
      <color indexed="10"/>
      <name val="Showcard Gothic"/>
      <family val="5"/>
    </font>
    <font>
      <sz val="18"/>
      <color indexed="56"/>
      <name val="Bodoni MT Black"/>
      <family val="1"/>
    </font>
    <font>
      <sz val="18"/>
      <color indexed="60"/>
      <name val="Arial Black"/>
      <family val="2"/>
    </font>
    <font>
      <b/>
      <sz val="28"/>
      <name val="Calibri"/>
      <family val="0"/>
    </font>
    <font>
      <b/>
      <sz val="24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48"/>
      <color rgb="FFFF0000"/>
      <name val="Showcard Gothic"/>
      <family val="5"/>
    </font>
    <font>
      <sz val="18"/>
      <color theme="3" tint="-0.4999699890613556"/>
      <name val="Bodoni MT Black"/>
      <family val="1"/>
    </font>
    <font>
      <sz val="18"/>
      <color rgb="FFC00000"/>
      <name val="Arial Blac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 style="slantDashDot">
        <color theme="0" tint="-0.1499900072813034"/>
      </right>
      <top>
        <color indexed="63"/>
      </top>
      <bottom>
        <color indexed="63"/>
      </bottom>
    </border>
    <border>
      <left style="slantDashDot">
        <color theme="0" tint="-0.1499900072813034"/>
      </left>
      <right>
        <color indexed="63"/>
      </right>
      <top style="slantDashDot">
        <color theme="0" tint="-0.1499900072813034"/>
      </top>
      <bottom style="slantDashDot">
        <color theme="0" tint="-0.1499900072813034"/>
      </bottom>
    </border>
    <border>
      <left>
        <color indexed="63"/>
      </left>
      <right>
        <color indexed="63"/>
      </right>
      <top style="slantDashDot">
        <color theme="0" tint="-0.1499900072813034"/>
      </top>
      <bottom style="slantDashDot">
        <color theme="0" tint="-0.1499900072813034"/>
      </bottom>
    </border>
    <border>
      <left>
        <color indexed="63"/>
      </left>
      <right style="slantDashDot">
        <color theme="0" tint="-0.1499900072813034"/>
      </right>
      <top style="slantDashDot">
        <color theme="0" tint="-0.1499900072813034"/>
      </top>
      <bottom style="slantDashDot">
        <color theme="0" tint="-0.1499900072813034"/>
      </bottom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34" borderId="0" xfId="0" applyFont="1" applyFill="1" applyAlignment="1">
      <alignment horizontal="center"/>
    </xf>
    <xf numFmtId="0" fontId="0" fillId="35" borderId="0" xfId="0" applyFill="1" applyAlignment="1">
      <alignment/>
    </xf>
    <xf numFmtId="0" fontId="10" fillId="36" borderId="0" xfId="0" applyFont="1" applyFill="1" applyAlignment="1">
      <alignment/>
    </xf>
    <xf numFmtId="0" fontId="23" fillId="37" borderId="0" xfId="0" applyFont="1" applyFill="1" applyAlignment="1">
      <alignment horizontal="center"/>
    </xf>
    <xf numFmtId="0" fontId="0" fillId="38" borderId="11" xfId="0" applyFill="1" applyBorder="1" applyAlignment="1">
      <alignment vertical="center" wrapText="1"/>
    </xf>
    <xf numFmtId="0" fontId="0" fillId="38" borderId="0" xfId="0" applyFill="1" applyBorder="1" applyAlignment="1">
      <alignment vertical="center" wrapText="1"/>
    </xf>
    <xf numFmtId="0" fontId="63" fillId="16" borderId="0" xfId="0" applyFont="1" applyFill="1" applyAlignment="1">
      <alignment horizontal="center"/>
    </xf>
    <xf numFmtId="0" fontId="0" fillId="39" borderId="0" xfId="0" applyFill="1" applyAlignment="1">
      <alignment/>
    </xf>
    <xf numFmtId="0" fontId="11" fillId="39" borderId="0" xfId="0" applyFon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0" xfId="0" applyFill="1" applyBorder="1" applyAlignment="1">
      <alignment/>
    </xf>
    <xf numFmtId="0" fontId="12" fillId="39" borderId="0" xfId="0" applyFont="1" applyFill="1" applyBorder="1" applyAlignment="1">
      <alignment horizontal="center"/>
    </xf>
    <xf numFmtId="0" fontId="13" fillId="39" borderId="0" xfId="0" applyFont="1" applyFill="1" applyAlignment="1">
      <alignment/>
    </xf>
    <xf numFmtId="0" fontId="14" fillId="39" borderId="0" xfId="0" applyFont="1" applyFill="1" applyAlignment="1">
      <alignment/>
    </xf>
    <xf numFmtId="0" fontId="15" fillId="39" borderId="0" xfId="0" applyFont="1" applyFill="1" applyAlignment="1">
      <alignment/>
    </xf>
    <xf numFmtId="0" fontId="16" fillId="39" borderId="0" xfId="0" applyFont="1" applyFill="1" applyAlignment="1">
      <alignment/>
    </xf>
    <xf numFmtId="0" fontId="17" fillId="39" borderId="0" xfId="0" applyFont="1" applyFill="1" applyAlignment="1">
      <alignment/>
    </xf>
    <xf numFmtId="49" fontId="18" fillId="39" borderId="0" xfId="0" applyNumberFormat="1" applyFont="1" applyFill="1" applyBorder="1" applyAlignment="1" applyProtection="1">
      <alignment/>
      <protection locked="0"/>
    </xf>
    <xf numFmtId="0" fontId="0" fillId="39" borderId="0" xfId="0" applyFill="1" applyBorder="1" applyAlignment="1" applyProtection="1">
      <alignment/>
      <protection locked="0"/>
    </xf>
    <xf numFmtId="1" fontId="19" fillId="39" borderId="0" xfId="0" applyNumberFormat="1" applyFont="1" applyFill="1" applyBorder="1" applyAlignment="1" applyProtection="1">
      <alignment/>
      <protection locked="0"/>
    </xf>
    <xf numFmtId="0" fontId="20" fillId="39" borderId="0" xfId="0" applyFont="1" applyFill="1" applyAlignment="1">
      <alignment/>
    </xf>
    <xf numFmtId="0" fontId="21" fillId="39" borderId="0" xfId="0" applyFont="1" applyFill="1" applyAlignment="1">
      <alignment/>
    </xf>
    <xf numFmtId="0" fontId="22" fillId="39" borderId="0" xfId="42" applyFill="1" applyBorder="1" applyAlignment="1" applyProtection="1">
      <alignment horizontal="center" wrapText="1"/>
      <protection/>
    </xf>
    <xf numFmtId="0" fontId="0" fillId="39" borderId="0" xfId="0" applyFill="1" applyBorder="1" applyAlignment="1">
      <alignment/>
    </xf>
    <xf numFmtId="0" fontId="22" fillId="39" borderId="0" xfId="42" applyFill="1" applyBorder="1" applyAlignment="1" applyProtection="1">
      <alignment horizontal="center"/>
      <protection/>
    </xf>
    <xf numFmtId="0" fontId="0" fillId="39" borderId="0" xfId="0" applyFill="1" applyAlignment="1">
      <alignment/>
    </xf>
    <xf numFmtId="0" fontId="13" fillId="39" borderId="0" xfId="0" applyFont="1" applyFill="1" applyBorder="1" applyAlignment="1" applyProtection="1">
      <alignment/>
      <protection locked="0"/>
    </xf>
    <xf numFmtId="0" fontId="64" fillId="39" borderId="0" xfId="0" applyFont="1" applyFill="1" applyBorder="1" applyAlignment="1">
      <alignment horizontal="center"/>
    </xf>
    <xf numFmtId="0" fontId="64" fillId="39" borderId="12" xfId="0" applyFont="1" applyFill="1" applyBorder="1" applyAlignment="1">
      <alignment horizontal="center"/>
    </xf>
    <xf numFmtId="0" fontId="65" fillId="39" borderId="13" xfId="0" applyFont="1" applyFill="1" applyBorder="1" applyAlignment="1">
      <alignment horizontal="center"/>
    </xf>
    <xf numFmtId="0" fontId="65" fillId="39" borderId="14" xfId="0" applyFont="1" applyFill="1" applyBorder="1" applyAlignment="1">
      <alignment horizontal="center"/>
    </xf>
    <xf numFmtId="0" fontId="65" fillId="39" borderId="15" xfId="0" applyFont="1" applyFill="1" applyBorder="1" applyAlignment="1">
      <alignment horizontal="center"/>
    </xf>
    <xf numFmtId="0" fontId="25" fillId="38" borderId="0" xfId="0" applyFont="1" applyFill="1" applyBorder="1" applyAlignment="1">
      <alignment horizontal="center" vertical="center" wrapText="1"/>
    </xf>
    <xf numFmtId="0" fontId="26" fillId="34" borderId="16" xfId="42" applyFont="1" applyFill="1" applyBorder="1" applyAlignment="1" applyProtection="1">
      <alignment horizontal="center" vertical="center" wrapText="1"/>
      <protection/>
    </xf>
    <xf numFmtId="0" fontId="2" fillId="38" borderId="17" xfId="0" applyFont="1" applyFill="1" applyBorder="1" applyAlignment="1">
      <alignment horizontal="left" vertical="center" wrapText="1"/>
    </xf>
    <xf numFmtId="0" fontId="0" fillId="38" borderId="17" xfId="0" applyFill="1" applyBorder="1" applyAlignment="1">
      <alignment horizontal="left" vertical="center" wrapText="1"/>
    </xf>
    <xf numFmtId="0" fontId="8" fillId="34" borderId="0" xfId="0" applyFont="1" applyFill="1" applyAlignment="1">
      <alignment vertical="center" wrapText="1"/>
    </xf>
    <xf numFmtId="0" fontId="4" fillId="34" borderId="0" xfId="0" applyFont="1" applyFill="1" applyAlignment="1">
      <alignment horizontal="center" wrapText="1"/>
    </xf>
    <xf numFmtId="0" fontId="8" fillId="34" borderId="0" xfId="0" applyFont="1" applyFill="1" applyAlignment="1">
      <alignment horizontal="left" vertical="center" wrapText="1"/>
    </xf>
    <xf numFmtId="0" fontId="9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4" fillId="40" borderId="0" xfId="0" applyFont="1" applyFill="1" applyAlignment="1">
      <alignment horizontal="center"/>
    </xf>
    <xf numFmtId="0" fontId="4" fillId="40" borderId="11" xfId="0" applyFont="1" applyFill="1" applyBorder="1" applyAlignment="1">
      <alignment horizontal="center"/>
    </xf>
    <xf numFmtId="0" fontId="4" fillId="4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4" fillId="41" borderId="16" xfId="0" applyFont="1" applyFill="1" applyBorder="1" applyAlignment="1">
      <alignment horizontal="center"/>
    </xf>
    <xf numFmtId="0" fontId="4" fillId="41" borderId="0" xfId="0" applyFont="1" applyFill="1" applyAlignment="1">
      <alignment horizontal="center" vertical="center" wrapText="1"/>
    </xf>
    <xf numFmtId="0" fontId="2" fillId="41" borderId="0" xfId="0" applyFont="1" applyFill="1" applyAlignment="1">
      <alignment horizontal="center" vertical="center" wrapText="1"/>
    </xf>
    <xf numFmtId="0" fontId="4" fillId="41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2" borderId="0" xfId="0" applyFont="1" applyFill="1" applyAlignment="1">
      <alignment/>
    </xf>
    <xf numFmtId="0" fontId="0" fillId="2" borderId="0" xfId="0" applyFill="1" applyAlignment="1">
      <alignment horizontal="left" vertical="center" wrapText="1"/>
    </xf>
    <xf numFmtId="0" fontId="0" fillId="2" borderId="0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hyperlink" Target="#&#1058;&#1077;&#1089;&#1090;!A1" /><Relationship Id="rId4" Type="http://schemas.openxmlformats.org/officeDocument/2006/relationships/hyperlink" Target="#&#1058;&#1077;&#1089;&#1090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104775</xdr:rowOff>
    </xdr:from>
    <xdr:to>
      <xdr:col>8</xdr:col>
      <xdr:colOff>342900</xdr:colOff>
      <xdr:row>15</xdr:row>
      <xdr:rowOff>152400</xdr:rowOff>
    </xdr:to>
    <xdr:pic>
      <xdr:nvPicPr>
        <xdr:cNvPr id="1" name="Picture 1" descr="pcs_people_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4810125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257175</xdr:colOff>
      <xdr:row>0</xdr:row>
      <xdr:rowOff>228600</xdr:rowOff>
    </xdr:from>
    <xdr:ext cx="1438275" cy="533400"/>
    <xdr:sp>
      <xdr:nvSpPr>
        <xdr:cNvPr id="2" name="Прямоугольник 5"/>
        <xdr:cNvSpPr>
          <a:spLocks/>
        </xdr:cNvSpPr>
      </xdr:nvSpPr>
      <xdr:spPr>
        <a:xfrm>
          <a:off x="2085975" y="228600"/>
          <a:ext cx="1438275" cy="53340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Тест</a:t>
          </a:r>
        </a:p>
      </xdr:txBody>
    </xdr:sp>
    <xdr:clientData/>
  </xdr:oneCellAnchor>
  <xdr:oneCellAnchor>
    <xdr:from>
      <xdr:col>2</xdr:col>
      <xdr:colOff>323850</xdr:colOff>
      <xdr:row>2</xdr:row>
      <xdr:rowOff>133350</xdr:rowOff>
    </xdr:from>
    <xdr:ext cx="2581275" cy="1228725"/>
    <xdr:sp>
      <xdr:nvSpPr>
        <xdr:cNvPr id="3" name="Прямоугольник 6"/>
        <xdr:cNvSpPr>
          <a:spLocks/>
        </xdr:cNvSpPr>
      </xdr:nvSpPr>
      <xdr:spPr>
        <a:xfrm>
          <a:off x="1543050" y="762000"/>
          <a:ext cx="2581275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>
              <a:latin typeface="Calibri"/>
              <a:ea typeface="Calibri"/>
              <a:cs typeface="Calibri"/>
            </a:rPr>
            <a:t>Обособленные 
</a:t>
          </a:r>
          <a:r>
            <a:rPr lang="en-US" cap="none" sz="2400" b="1" i="0" u="none" baseline="0">
              <a:latin typeface="Calibri"/>
              <a:ea typeface="Calibri"/>
              <a:cs typeface="Calibri"/>
            </a:rPr>
            <a:t>члены 
</a:t>
          </a:r>
          <a:r>
            <a:rPr lang="en-US" cap="none" sz="2400" b="1" i="0" u="none" baseline="0">
              <a:latin typeface="Calibri"/>
              <a:ea typeface="Calibri"/>
              <a:cs typeface="Calibri"/>
            </a:rPr>
            <a:t>предложения</a:t>
          </a:r>
        </a:p>
      </xdr:txBody>
    </xdr:sp>
    <xdr:clientData/>
  </xdr:oneCellAnchor>
  <xdr:twoCellAnchor editAs="oneCell">
    <xdr:from>
      <xdr:col>9</xdr:col>
      <xdr:colOff>257175</xdr:colOff>
      <xdr:row>14</xdr:row>
      <xdr:rowOff>133350</xdr:rowOff>
    </xdr:from>
    <xdr:to>
      <xdr:col>11</xdr:col>
      <xdr:colOff>361950</xdr:colOff>
      <xdr:row>18</xdr:row>
      <xdr:rowOff>9525</xdr:rowOff>
    </xdr:to>
    <xdr:pic>
      <xdr:nvPicPr>
        <xdr:cNvPr id="4" name="Рисунок 6" descr="j0213536.gif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3667125"/>
          <a:ext cx="1895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9</xdr:row>
      <xdr:rowOff>161925</xdr:rowOff>
    </xdr:to>
    <xdr:pic>
      <xdr:nvPicPr>
        <xdr:cNvPr id="1" name="Picture 1" descr="gols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142875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0" width="9.140625" style="16" customWidth="1"/>
    <col min="11" max="11" width="17.7109375" style="16" customWidth="1"/>
    <col min="12" max="18" width="9.140625" style="16" customWidth="1"/>
    <col min="19" max="19" width="15.28125" style="16" customWidth="1"/>
    <col min="20" max="16384" width="9.140625" style="16" customWidth="1"/>
  </cols>
  <sheetData>
    <row r="1" spans="4:17" ht="29.25"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4:17" ht="20.25">
      <c r="D2" s="19"/>
      <c r="E2" s="20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4:17" ht="15">
      <c r="D3" s="19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ht="15"/>
    <row r="5" ht="15"/>
    <row r="6" ht="15"/>
    <row r="7" spans="1:5" ht="18">
      <c r="A7" s="21"/>
      <c r="B7" s="22"/>
      <c r="C7" s="22"/>
      <c r="D7" s="22"/>
      <c r="E7" s="22"/>
    </row>
    <row r="8" ht="15"/>
    <row r="9" spans="7:13" ht="46.5">
      <c r="G9" s="23"/>
      <c r="H9" s="24"/>
      <c r="M9" s="19"/>
    </row>
    <row r="10" spans="3:7" ht="18">
      <c r="C10" s="25"/>
      <c r="E10" s="26"/>
      <c r="F10" s="27"/>
      <c r="G10" s="27"/>
    </row>
    <row r="11" ht="15"/>
    <row r="12" ht="15"/>
    <row r="13" spans="3:7" ht="26.25">
      <c r="C13" s="25"/>
      <c r="E13" s="28"/>
      <c r="G13" s="29"/>
    </row>
    <row r="14" ht="15"/>
    <row r="15" ht="15"/>
    <row r="16" ht="23.25">
      <c r="H16" s="30"/>
    </row>
    <row r="17" spans="1:10" ht="15.75" thickBot="1">
      <c r="A17" s="19"/>
      <c r="B17" s="19"/>
      <c r="C17" s="19"/>
      <c r="D17" s="19"/>
      <c r="I17" s="31"/>
      <c r="J17" s="31"/>
    </row>
    <row r="18" spans="1:10" ht="27.75" thickBot="1">
      <c r="A18" s="36" t="s">
        <v>82</v>
      </c>
      <c r="B18" s="36"/>
      <c r="C18" s="36"/>
      <c r="D18" s="37"/>
      <c r="E18" s="38"/>
      <c r="F18" s="39"/>
      <c r="G18" s="39"/>
      <c r="H18" s="39"/>
      <c r="I18" s="40"/>
      <c r="J18" s="31"/>
    </row>
    <row r="19" spans="9:10" ht="15">
      <c r="I19" s="31"/>
      <c r="J19" s="31"/>
    </row>
    <row r="24" ht="18">
      <c r="B24" s="21"/>
    </row>
    <row r="28" spans="5:7" ht="15">
      <c r="E28" s="32"/>
      <c r="F28" s="32"/>
      <c r="G28" s="32"/>
    </row>
    <row r="31" spans="18:19" ht="15">
      <c r="R31" s="34"/>
      <c r="S31" s="34"/>
    </row>
    <row r="32" spans="18:19" ht="15">
      <c r="R32" s="34"/>
      <c r="S32" s="34"/>
    </row>
    <row r="33" spans="18:19" ht="15">
      <c r="R33" s="34"/>
      <c r="S33" s="34"/>
    </row>
    <row r="35" spans="3:11" ht="39" customHeight="1">
      <c r="C35" s="25"/>
      <c r="H35" s="35"/>
      <c r="I35" s="35"/>
      <c r="J35" s="35"/>
      <c r="K35" s="35"/>
    </row>
    <row r="38" spans="18:19" ht="15">
      <c r="R38" s="33"/>
      <c r="S38" s="33"/>
    </row>
    <row r="39" spans="18:19" ht="15">
      <c r="R39" s="33"/>
      <c r="S39" s="33"/>
    </row>
    <row r="40" spans="18:19" ht="15">
      <c r="R40" s="33"/>
      <c r="S40" s="33"/>
    </row>
  </sheetData>
  <sheetProtection/>
  <mergeCells count="4">
    <mergeCell ref="R31:S33"/>
    <mergeCell ref="H35:K35"/>
    <mergeCell ref="A18:D18"/>
    <mergeCell ref="E18:I1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4"/>
  <sheetViews>
    <sheetView zoomScale="70" zoomScaleNormal="70" zoomScalePageLayoutView="0" workbookViewId="0" topLeftCell="B87">
      <selection activeCell="L100" sqref="L100"/>
    </sheetView>
  </sheetViews>
  <sheetFormatPr defaultColWidth="9.140625" defaultRowHeight="15"/>
  <cols>
    <col min="1" max="1" width="4.7109375" style="8" hidden="1" customWidth="1"/>
    <col min="2" max="2" width="16.28125" style="53" customWidth="1"/>
    <col min="3" max="4" width="9.00390625" style="53" customWidth="1"/>
    <col min="5" max="5" width="22.7109375" style="53" customWidth="1"/>
    <col min="6" max="6" width="9.00390625" style="53" customWidth="1"/>
    <col min="7" max="7" width="19.8515625" style="53" customWidth="1"/>
    <col min="8" max="11" width="9.00390625" style="53" customWidth="1"/>
    <col min="12" max="12" width="22.00390625" style="54" customWidth="1"/>
    <col min="13" max="13" width="4.7109375" style="0" hidden="1" customWidth="1"/>
    <col min="14" max="16384" width="9.140625" style="54" customWidth="1"/>
  </cols>
  <sheetData>
    <row r="1" spans="1:12" ht="15">
      <c r="A1" s="41" t="s">
        <v>80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32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3" ht="18.75">
      <c r="A5" s="50" t="s">
        <v>44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30" customHeight="1">
      <c r="A6" s="2">
        <v>0</v>
      </c>
      <c r="B6" s="43" t="s">
        <v>0</v>
      </c>
      <c r="C6" s="43"/>
      <c r="D6" s="43"/>
      <c r="E6" s="43"/>
      <c r="F6" s="43"/>
      <c r="G6" s="43"/>
      <c r="H6" s="43"/>
      <c r="I6" s="43"/>
      <c r="J6" s="43"/>
      <c r="K6" s="43"/>
      <c r="L6" s="63"/>
      <c r="M6">
        <f>IF(A6=4,1,0)</f>
        <v>0</v>
      </c>
    </row>
    <row r="7" spans="1:12" ht="30" customHeight="1">
      <c r="A7" s="2"/>
      <c r="B7" s="43" t="s">
        <v>2</v>
      </c>
      <c r="C7" s="43"/>
      <c r="D7" s="43"/>
      <c r="E7" s="43"/>
      <c r="F7" s="43"/>
      <c r="G7" s="43"/>
      <c r="H7" s="43"/>
      <c r="I7" s="43"/>
      <c r="J7" s="43"/>
      <c r="K7" s="43"/>
      <c r="L7" s="57"/>
    </row>
    <row r="8" spans="1:12" ht="30" customHeight="1">
      <c r="A8" s="2"/>
      <c r="B8" s="43" t="s">
        <v>52</v>
      </c>
      <c r="C8" s="43"/>
      <c r="D8" s="43"/>
      <c r="E8" s="43"/>
      <c r="F8" s="43"/>
      <c r="G8" s="43"/>
      <c r="H8" s="43"/>
      <c r="I8" s="43"/>
      <c r="J8" s="43"/>
      <c r="K8" s="43"/>
      <c r="L8" s="57"/>
    </row>
    <row r="9" spans="1:12" ht="30" customHeight="1">
      <c r="A9" s="2"/>
      <c r="B9" s="43" t="s">
        <v>51</v>
      </c>
      <c r="C9" s="43"/>
      <c r="D9" s="43"/>
      <c r="E9" s="43"/>
      <c r="F9" s="43"/>
      <c r="G9" s="43"/>
      <c r="H9" s="43"/>
      <c r="I9" s="43"/>
      <c r="J9" s="43"/>
      <c r="K9" s="43"/>
      <c r="L9" s="57"/>
    </row>
    <row r="10" spans="1:13" ht="30" customHeight="1">
      <c r="A10" s="50" t="s">
        <v>5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3" ht="33" customHeight="1">
      <c r="A11" s="3">
        <v>0</v>
      </c>
      <c r="B11" s="43" t="s">
        <v>67</v>
      </c>
      <c r="C11" s="43"/>
      <c r="D11" s="43"/>
      <c r="E11" s="43"/>
      <c r="F11" s="43"/>
      <c r="G11" s="43"/>
      <c r="H11" s="43"/>
      <c r="I11" s="43"/>
      <c r="J11" s="43"/>
      <c r="K11" s="43"/>
      <c r="L11" s="63"/>
      <c r="M11">
        <f>IF(A11=2,1,0)</f>
        <v>0</v>
      </c>
    </row>
    <row r="12" spans="1:12" ht="30" customHeight="1">
      <c r="A12" s="3"/>
      <c r="B12" s="43" t="s">
        <v>6</v>
      </c>
      <c r="C12" s="43"/>
      <c r="D12" s="43"/>
      <c r="E12" s="43"/>
      <c r="F12" s="43"/>
      <c r="G12" s="43"/>
      <c r="H12" s="43"/>
      <c r="I12" s="43"/>
      <c r="J12" s="43"/>
      <c r="K12" s="43"/>
      <c r="L12" s="57"/>
    </row>
    <row r="13" spans="1:12" ht="30" customHeight="1">
      <c r="A13" s="3"/>
      <c r="B13" s="44" t="s">
        <v>45</v>
      </c>
      <c r="C13" s="44"/>
      <c r="D13" s="44"/>
      <c r="E13" s="44"/>
      <c r="F13" s="44"/>
      <c r="G13" s="44"/>
      <c r="H13" s="44"/>
      <c r="I13" s="44"/>
      <c r="J13" s="44"/>
      <c r="K13" s="44"/>
      <c r="L13" s="57"/>
    </row>
    <row r="14" spans="1:12" ht="30" customHeight="1">
      <c r="A14" s="3"/>
      <c r="B14" s="44" t="s">
        <v>46</v>
      </c>
      <c r="C14" s="44"/>
      <c r="D14" s="44"/>
      <c r="E14" s="44"/>
      <c r="F14" s="44"/>
      <c r="G14" s="44"/>
      <c r="H14" s="44"/>
      <c r="I14" s="44"/>
      <c r="J14" s="44"/>
      <c r="K14" s="44"/>
      <c r="L14" s="57"/>
    </row>
    <row r="15" spans="1:13" ht="30" customHeight="1">
      <c r="A15" s="51" t="s">
        <v>47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16" spans="1:13" ht="30" customHeight="1">
      <c r="A16" s="3">
        <v>0</v>
      </c>
      <c r="B16" s="43" t="s">
        <v>7</v>
      </c>
      <c r="C16" s="43"/>
      <c r="D16" s="43"/>
      <c r="E16" s="43"/>
      <c r="F16" s="43"/>
      <c r="G16" s="43"/>
      <c r="H16" s="43"/>
      <c r="I16" s="43"/>
      <c r="J16" s="43"/>
      <c r="K16" s="43"/>
      <c r="L16" s="63"/>
      <c r="M16">
        <f>IF(A16=2,1,0)</f>
        <v>0</v>
      </c>
    </row>
    <row r="17" spans="1:12" ht="30" customHeight="1">
      <c r="A17" s="3" t="s">
        <v>1</v>
      </c>
      <c r="B17" s="43" t="s">
        <v>48</v>
      </c>
      <c r="C17" s="43"/>
      <c r="D17" s="43"/>
      <c r="E17" s="43"/>
      <c r="F17" s="43"/>
      <c r="G17" s="43"/>
      <c r="H17" s="43"/>
      <c r="I17" s="43"/>
      <c r="J17" s="43"/>
      <c r="K17" s="43"/>
      <c r="L17" s="57"/>
    </row>
    <row r="18" spans="1:12" ht="30" customHeight="1">
      <c r="A18" s="3" t="s">
        <v>3</v>
      </c>
      <c r="B18" s="43" t="s">
        <v>77</v>
      </c>
      <c r="C18" s="43"/>
      <c r="D18" s="43"/>
      <c r="E18" s="43"/>
      <c r="F18" s="43"/>
      <c r="G18" s="43"/>
      <c r="H18" s="43"/>
      <c r="I18" s="43"/>
      <c r="J18" s="43"/>
      <c r="K18" s="43"/>
      <c r="L18" s="57"/>
    </row>
    <row r="19" spans="1:12" ht="30" customHeight="1">
      <c r="A19" s="3" t="s">
        <v>4</v>
      </c>
      <c r="B19" s="43" t="s">
        <v>8</v>
      </c>
      <c r="C19" s="43"/>
      <c r="D19" s="43"/>
      <c r="E19" s="43"/>
      <c r="F19" s="43"/>
      <c r="G19" s="43"/>
      <c r="H19" s="43"/>
      <c r="I19" s="43"/>
      <c r="J19" s="43"/>
      <c r="K19" s="43"/>
      <c r="L19" s="57"/>
    </row>
    <row r="20" spans="1:12" ht="30" customHeight="1">
      <c r="A20" s="58" t="s">
        <v>49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7"/>
    </row>
    <row r="21" spans="1:13" ht="30" customHeight="1">
      <c r="A21" s="4">
        <v>0</v>
      </c>
      <c r="B21" s="43" t="s">
        <v>50</v>
      </c>
      <c r="C21" s="43"/>
      <c r="D21" s="43"/>
      <c r="E21" s="43"/>
      <c r="F21" s="43"/>
      <c r="G21" s="43"/>
      <c r="H21" s="43"/>
      <c r="I21" s="43"/>
      <c r="J21" s="43"/>
      <c r="K21" s="43"/>
      <c r="L21" s="64"/>
      <c r="M21">
        <f>IF(A21=4,1,0)</f>
        <v>0</v>
      </c>
    </row>
    <row r="22" spans="1:12" ht="30" customHeight="1">
      <c r="A22" s="4" t="s">
        <v>1</v>
      </c>
      <c r="B22" s="43" t="s">
        <v>78</v>
      </c>
      <c r="C22" s="43"/>
      <c r="D22" s="43"/>
      <c r="E22" s="43"/>
      <c r="F22" s="43"/>
      <c r="G22" s="43"/>
      <c r="H22" s="43"/>
      <c r="I22" s="43"/>
      <c r="J22" s="43"/>
      <c r="K22" s="43"/>
      <c r="L22" s="64"/>
    </row>
    <row r="23" spans="1:12" ht="30" customHeight="1">
      <c r="A23" s="4" t="s">
        <v>3</v>
      </c>
      <c r="B23" s="43" t="s">
        <v>9</v>
      </c>
      <c r="C23" s="43"/>
      <c r="D23" s="43"/>
      <c r="E23" s="43"/>
      <c r="F23" s="43"/>
      <c r="G23" s="43"/>
      <c r="H23" s="43"/>
      <c r="I23" s="43"/>
      <c r="J23" s="43"/>
      <c r="K23" s="43"/>
      <c r="L23" s="64"/>
    </row>
    <row r="24" spans="1:12" ht="30" customHeight="1">
      <c r="A24" s="4" t="s">
        <v>4</v>
      </c>
      <c r="B24" s="43" t="s">
        <v>10</v>
      </c>
      <c r="C24" s="43"/>
      <c r="D24" s="43"/>
      <c r="E24" s="43"/>
      <c r="F24" s="43"/>
      <c r="G24" s="43"/>
      <c r="H24" s="43"/>
      <c r="I24" s="43"/>
      <c r="J24" s="43"/>
      <c r="K24" s="43"/>
      <c r="L24" s="64"/>
    </row>
    <row r="25" spans="1:13" s="56" customFormat="1" ht="30" customHeight="1">
      <c r="A25" s="59" t="s">
        <v>83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55"/>
      <c r="M25" s="1"/>
    </row>
    <row r="26" spans="1:13" ht="33" customHeight="1">
      <c r="A26" s="5">
        <v>0</v>
      </c>
      <c r="B26" s="43" t="s">
        <v>69</v>
      </c>
      <c r="C26" s="43"/>
      <c r="D26" s="43"/>
      <c r="E26" s="43"/>
      <c r="F26" s="43"/>
      <c r="G26" s="43"/>
      <c r="H26" s="43"/>
      <c r="I26" s="43"/>
      <c r="J26" s="43"/>
      <c r="K26" s="43"/>
      <c r="L26" s="64"/>
      <c r="M26">
        <f>IF(A26=3,1,0)</f>
        <v>0</v>
      </c>
    </row>
    <row r="27" spans="1:12" ht="30" customHeight="1">
      <c r="A27" s="5" t="s">
        <v>1</v>
      </c>
      <c r="B27" s="43" t="s">
        <v>11</v>
      </c>
      <c r="C27" s="43"/>
      <c r="D27" s="43"/>
      <c r="E27" s="43"/>
      <c r="F27" s="43"/>
      <c r="G27" s="43"/>
      <c r="H27" s="43"/>
      <c r="I27" s="43"/>
      <c r="J27" s="43"/>
      <c r="K27" s="43"/>
      <c r="L27" s="64"/>
    </row>
    <row r="28" spans="1:12" ht="30" customHeight="1">
      <c r="A28" s="5" t="s">
        <v>3</v>
      </c>
      <c r="B28" s="43" t="s">
        <v>12</v>
      </c>
      <c r="C28" s="43"/>
      <c r="D28" s="43"/>
      <c r="E28" s="43"/>
      <c r="F28" s="43"/>
      <c r="G28" s="43"/>
      <c r="H28" s="43"/>
      <c r="I28" s="43"/>
      <c r="J28" s="43"/>
      <c r="K28" s="43"/>
      <c r="L28" s="64"/>
    </row>
    <row r="29" spans="1:12" ht="30" customHeight="1">
      <c r="A29" s="5" t="s">
        <v>4</v>
      </c>
      <c r="B29" s="43" t="s">
        <v>13</v>
      </c>
      <c r="C29" s="43"/>
      <c r="D29" s="43"/>
      <c r="E29" s="43"/>
      <c r="F29" s="43"/>
      <c r="G29" s="43"/>
      <c r="H29" s="43"/>
      <c r="I29" s="43"/>
      <c r="J29" s="43"/>
      <c r="K29" s="43"/>
      <c r="L29" s="64"/>
    </row>
    <row r="30" spans="1:13" s="56" customFormat="1" ht="30" customHeight="1">
      <c r="A30" s="59" t="s">
        <v>84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1"/>
    </row>
    <row r="31" spans="1:13" ht="30" customHeight="1">
      <c r="A31" s="5">
        <v>0</v>
      </c>
      <c r="B31" s="43" t="s">
        <v>68</v>
      </c>
      <c r="C31" s="43"/>
      <c r="D31" s="43"/>
      <c r="E31" s="43"/>
      <c r="F31" s="43"/>
      <c r="G31" s="43"/>
      <c r="H31" s="43"/>
      <c r="I31" s="43"/>
      <c r="J31" s="43"/>
      <c r="K31" s="43"/>
      <c r="L31" s="6"/>
      <c r="M31">
        <f>IF(A31=1,1,0)</f>
        <v>0</v>
      </c>
    </row>
    <row r="32" spans="1:12" ht="30" customHeight="1">
      <c r="A32" s="5" t="s">
        <v>1</v>
      </c>
      <c r="B32" s="43" t="s">
        <v>14</v>
      </c>
      <c r="C32" s="43"/>
      <c r="D32" s="43"/>
      <c r="E32" s="43"/>
      <c r="F32" s="43"/>
      <c r="G32" s="43"/>
      <c r="H32" s="43"/>
      <c r="I32" s="43"/>
      <c r="J32" s="43"/>
      <c r="K32" s="43"/>
      <c r="L32" s="6"/>
    </row>
    <row r="33" spans="1:12" ht="30" customHeight="1">
      <c r="A33" s="5" t="s">
        <v>3</v>
      </c>
      <c r="B33" s="43" t="s">
        <v>15</v>
      </c>
      <c r="C33" s="43"/>
      <c r="D33" s="43"/>
      <c r="E33" s="43"/>
      <c r="F33" s="43"/>
      <c r="G33" s="43"/>
      <c r="H33" s="43"/>
      <c r="I33" s="43"/>
      <c r="J33" s="43"/>
      <c r="K33" s="43"/>
      <c r="L33" s="6"/>
    </row>
    <row r="34" spans="1:12" ht="30" customHeight="1">
      <c r="A34" s="5" t="s">
        <v>53</v>
      </c>
      <c r="B34" s="44" t="s">
        <v>54</v>
      </c>
      <c r="C34" s="44"/>
      <c r="D34" s="44"/>
      <c r="E34" s="44"/>
      <c r="F34" s="44"/>
      <c r="G34" s="44"/>
      <c r="H34" s="44"/>
      <c r="I34" s="44"/>
      <c r="J34" s="44"/>
      <c r="K34" s="44"/>
      <c r="L34" s="6"/>
    </row>
    <row r="35" spans="1:13" s="56" customFormat="1" ht="30" customHeight="1">
      <c r="A35" s="59" t="s">
        <v>85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1"/>
    </row>
    <row r="36" spans="1:13" ht="30" customHeight="1">
      <c r="A36" s="5">
        <v>0</v>
      </c>
      <c r="B36" s="43" t="s">
        <v>16</v>
      </c>
      <c r="C36" s="43"/>
      <c r="D36" s="43"/>
      <c r="E36" s="43"/>
      <c r="F36" s="43"/>
      <c r="G36" s="43"/>
      <c r="H36" s="43"/>
      <c r="I36" s="43"/>
      <c r="J36" s="43"/>
      <c r="K36" s="43"/>
      <c r="L36" s="6"/>
      <c r="M36">
        <f>IF(A36=2,1,0)</f>
        <v>0</v>
      </c>
    </row>
    <row r="37" spans="1:12" ht="30" customHeight="1">
      <c r="A37" s="5" t="s">
        <v>1</v>
      </c>
      <c r="B37" s="43" t="s">
        <v>79</v>
      </c>
      <c r="C37" s="43"/>
      <c r="D37" s="43"/>
      <c r="E37" s="43"/>
      <c r="F37" s="43"/>
      <c r="G37" s="43"/>
      <c r="H37" s="43"/>
      <c r="I37" s="43"/>
      <c r="J37" s="43"/>
      <c r="K37" s="43"/>
      <c r="L37" s="6"/>
    </row>
    <row r="38" spans="1:12" ht="30" customHeight="1">
      <c r="A38" s="5" t="s">
        <v>3</v>
      </c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/>
      <c r="L38" s="6"/>
    </row>
    <row r="39" spans="1:12" ht="30" customHeight="1">
      <c r="A39" s="5" t="s">
        <v>4</v>
      </c>
      <c r="B39" s="43" t="s">
        <v>18</v>
      </c>
      <c r="C39" s="43"/>
      <c r="D39" s="43"/>
      <c r="E39" s="43"/>
      <c r="F39" s="43"/>
      <c r="G39" s="43"/>
      <c r="H39" s="43"/>
      <c r="I39" s="43"/>
      <c r="J39" s="43"/>
      <c r="K39" s="43"/>
      <c r="L39" s="6"/>
    </row>
    <row r="40" spans="1:12" ht="30" customHeight="1">
      <c r="A40" s="61" t="s">
        <v>86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</row>
    <row r="41" spans="1:13" s="56" customFormat="1" ht="30" customHeight="1">
      <c r="A41" s="49" t="s">
        <v>70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1"/>
    </row>
    <row r="42" spans="1:13" ht="30" customHeight="1">
      <c r="A42" s="5">
        <v>0</v>
      </c>
      <c r="B42" s="43" t="s">
        <v>19</v>
      </c>
      <c r="C42" s="43"/>
      <c r="D42" s="43"/>
      <c r="E42" s="43"/>
      <c r="F42" s="43"/>
      <c r="G42" s="43"/>
      <c r="H42" s="43"/>
      <c r="I42" s="43"/>
      <c r="J42" s="43"/>
      <c r="K42" s="43"/>
      <c r="L42" s="6"/>
      <c r="M42">
        <f>IF(A42=4,1,0)</f>
        <v>0</v>
      </c>
    </row>
    <row r="43" spans="1:12" ht="30" customHeight="1">
      <c r="A43" s="5" t="s">
        <v>1</v>
      </c>
      <c r="B43" s="43" t="s">
        <v>20</v>
      </c>
      <c r="C43" s="43"/>
      <c r="D43" s="43"/>
      <c r="E43" s="43"/>
      <c r="F43" s="43"/>
      <c r="G43" s="43"/>
      <c r="H43" s="43"/>
      <c r="I43" s="43"/>
      <c r="J43" s="43"/>
      <c r="K43" s="43"/>
      <c r="L43" s="6"/>
    </row>
    <row r="44" spans="1:12" ht="30" customHeight="1">
      <c r="A44" s="5" t="s">
        <v>3</v>
      </c>
      <c r="B44" s="43" t="s">
        <v>21</v>
      </c>
      <c r="C44" s="43"/>
      <c r="D44" s="43"/>
      <c r="E44" s="43"/>
      <c r="F44" s="43"/>
      <c r="G44" s="43"/>
      <c r="H44" s="43"/>
      <c r="I44" s="43"/>
      <c r="J44" s="43"/>
      <c r="K44" s="43"/>
      <c r="L44" s="6"/>
    </row>
    <row r="45" spans="1:12" ht="30" customHeight="1">
      <c r="A45" s="5" t="s">
        <v>4</v>
      </c>
      <c r="B45" s="43" t="s">
        <v>22</v>
      </c>
      <c r="C45" s="43"/>
      <c r="D45" s="43"/>
      <c r="E45" s="43"/>
      <c r="F45" s="43"/>
      <c r="G45" s="43"/>
      <c r="H45" s="43"/>
      <c r="I45" s="43"/>
      <c r="J45" s="43"/>
      <c r="K45" s="43"/>
      <c r="L45" s="6"/>
    </row>
    <row r="46" spans="1:13" s="56" customFormat="1" ht="30" customHeight="1">
      <c r="A46" s="59" t="s">
        <v>87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1"/>
    </row>
    <row r="47" spans="1:12" ht="38.25" customHeight="1">
      <c r="A47" s="48" t="s">
        <v>23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3" ht="30" customHeight="1">
      <c r="A48" s="5">
        <v>0</v>
      </c>
      <c r="B48" s="44" t="s">
        <v>24</v>
      </c>
      <c r="C48" s="44"/>
      <c r="D48" s="44"/>
      <c r="E48" s="44"/>
      <c r="F48" s="44"/>
      <c r="G48" s="44"/>
      <c r="H48" s="44"/>
      <c r="I48" s="44"/>
      <c r="J48" s="44"/>
      <c r="K48" s="44"/>
      <c r="L48" s="64"/>
      <c r="M48">
        <f>IF(A48=2,1,0)</f>
        <v>0</v>
      </c>
    </row>
    <row r="49" spans="1:12" ht="30" customHeight="1">
      <c r="A49" s="5"/>
      <c r="B49" s="44" t="s">
        <v>25</v>
      </c>
      <c r="C49" s="44"/>
      <c r="D49" s="44"/>
      <c r="E49" s="44"/>
      <c r="F49" s="44"/>
      <c r="G49" s="44"/>
      <c r="H49" s="44"/>
      <c r="I49" s="44"/>
      <c r="J49" s="44"/>
      <c r="K49" s="44"/>
      <c r="L49" s="64"/>
    </row>
    <row r="50" spans="1:12" ht="30" customHeight="1">
      <c r="A50" s="6"/>
      <c r="B50" s="43" t="s">
        <v>71</v>
      </c>
      <c r="C50" s="43"/>
      <c r="D50" s="43"/>
      <c r="E50" s="43"/>
      <c r="F50" s="43"/>
      <c r="G50" s="43"/>
      <c r="H50" s="43"/>
      <c r="I50" s="43"/>
      <c r="J50" s="43"/>
      <c r="K50" s="43"/>
      <c r="L50" s="64"/>
    </row>
    <row r="51" spans="1:12" ht="30" customHeight="1">
      <c r="A51" s="6"/>
      <c r="B51" s="43" t="s">
        <v>26</v>
      </c>
      <c r="C51" s="43"/>
      <c r="D51" s="43"/>
      <c r="E51" s="43"/>
      <c r="F51" s="43"/>
      <c r="G51" s="43"/>
      <c r="H51" s="43"/>
      <c r="I51" s="43"/>
      <c r="J51" s="43"/>
      <c r="K51" s="43"/>
      <c r="L51" s="64"/>
    </row>
    <row r="52" spans="1:13" s="56" customFormat="1" ht="30" customHeight="1">
      <c r="A52" s="59" t="s">
        <v>88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1"/>
    </row>
    <row r="53" spans="1:13" ht="30" customHeight="1">
      <c r="A53" s="5">
        <v>0</v>
      </c>
      <c r="B53" s="43" t="s">
        <v>55</v>
      </c>
      <c r="C53" s="43"/>
      <c r="D53" s="43"/>
      <c r="E53" s="43"/>
      <c r="F53" s="43"/>
      <c r="G53" s="43"/>
      <c r="H53" s="43"/>
      <c r="I53" s="43"/>
      <c r="J53" s="43"/>
      <c r="K53" s="43"/>
      <c r="L53" s="64"/>
      <c r="M53">
        <f>IF(A53=1,1,0)</f>
        <v>0</v>
      </c>
    </row>
    <row r="54" spans="1:12" ht="30" customHeight="1">
      <c r="A54" s="5" t="s">
        <v>1</v>
      </c>
      <c r="B54" s="43" t="s">
        <v>27</v>
      </c>
      <c r="C54" s="43"/>
      <c r="D54" s="43"/>
      <c r="E54" s="43"/>
      <c r="F54" s="43"/>
      <c r="G54" s="43"/>
      <c r="H54" s="43"/>
      <c r="I54" s="43"/>
      <c r="J54" s="43"/>
      <c r="K54" s="43"/>
      <c r="L54" s="64"/>
    </row>
    <row r="55" spans="1:12" ht="30" customHeight="1">
      <c r="A55" s="5" t="s">
        <v>56</v>
      </c>
      <c r="B55" s="44" t="s">
        <v>57</v>
      </c>
      <c r="C55" s="44"/>
      <c r="D55" s="44"/>
      <c r="E55" s="44"/>
      <c r="F55" s="44"/>
      <c r="G55" s="44"/>
      <c r="H55" s="44"/>
      <c r="I55" s="44"/>
      <c r="J55" s="44"/>
      <c r="K55" s="44"/>
      <c r="L55" s="64"/>
    </row>
    <row r="56" spans="1:12" ht="30" customHeight="1">
      <c r="A56" s="5" t="s">
        <v>53</v>
      </c>
      <c r="B56" s="44" t="s">
        <v>58</v>
      </c>
      <c r="C56" s="44"/>
      <c r="D56" s="44"/>
      <c r="E56" s="44"/>
      <c r="F56" s="44"/>
      <c r="G56" s="44"/>
      <c r="H56" s="44"/>
      <c r="I56" s="44"/>
      <c r="J56" s="44"/>
      <c r="K56" s="44"/>
      <c r="L56" s="64"/>
    </row>
    <row r="57" spans="1:13" s="56" customFormat="1" ht="30" customHeight="1">
      <c r="A57" s="59" t="s">
        <v>89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1"/>
    </row>
    <row r="58" spans="1:12" ht="30" customHeight="1">
      <c r="A58" s="47" t="s">
        <v>28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</row>
    <row r="59" spans="1:13" ht="30" customHeight="1">
      <c r="A59" s="5">
        <v>0</v>
      </c>
      <c r="B59" s="44" t="s">
        <v>40</v>
      </c>
      <c r="C59" s="44"/>
      <c r="D59" s="44"/>
      <c r="E59" s="44"/>
      <c r="F59" s="44"/>
      <c r="G59" s="44"/>
      <c r="H59" s="44"/>
      <c r="I59" s="44"/>
      <c r="J59" s="44"/>
      <c r="K59" s="44"/>
      <c r="L59" s="64"/>
      <c r="M59">
        <f>IF(A59=2,1,0)</f>
        <v>0</v>
      </c>
    </row>
    <row r="60" spans="1:12" ht="30" customHeight="1">
      <c r="A60" s="5" t="s">
        <v>59</v>
      </c>
      <c r="B60" s="44">
        <v>1.4</v>
      </c>
      <c r="C60" s="44"/>
      <c r="D60" s="44"/>
      <c r="E60" s="44"/>
      <c r="F60" s="44"/>
      <c r="G60" s="44"/>
      <c r="H60" s="44"/>
      <c r="I60" s="44"/>
      <c r="J60" s="44"/>
      <c r="K60" s="44"/>
      <c r="L60" s="64"/>
    </row>
    <row r="61" spans="1:12" ht="30" customHeight="1">
      <c r="A61" s="5" t="s">
        <v>3</v>
      </c>
      <c r="B61" s="43" t="s">
        <v>20</v>
      </c>
      <c r="C61" s="43"/>
      <c r="D61" s="43"/>
      <c r="E61" s="43"/>
      <c r="F61" s="43"/>
      <c r="G61" s="43"/>
      <c r="H61" s="43"/>
      <c r="I61" s="43"/>
      <c r="J61" s="43"/>
      <c r="K61" s="43"/>
      <c r="L61" s="64"/>
    </row>
    <row r="62" spans="1:12" ht="30" customHeight="1">
      <c r="A62" s="5" t="s">
        <v>4</v>
      </c>
      <c r="B62" s="43" t="s">
        <v>29</v>
      </c>
      <c r="C62" s="43"/>
      <c r="D62" s="43"/>
      <c r="E62" s="43"/>
      <c r="F62" s="43"/>
      <c r="G62" s="43"/>
      <c r="H62" s="43"/>
      <c r="I62" s="43"/>
      <c r="J62" s="43"/>
      <c r="K62" s="43"/>
      <c r="L62" s="64"/>
    </row>
    <row r="63" spans="1:13" s="56" customFormat="1" ht="30" customHeight="1">
      <c r="A63" s="59" t="s">
        <v>90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1"/>
    </row>
    <row r="64" spans="1:13" ht="30" customHeight="1">
      <c r="A64" s="5">
        <v>0</v>
      </c>
      <c r="B64" s="43" t="s">
        <v>30</v>
      </c>
      <c r="C64" s="43"/>
      <c r="D64" s="43"/>
      <c r="E64" s="43"/>
      <c r="F64" s="43"/>
      <c r="G64" s="43"/>
      <c r="H64" s="43"/>
      <c r="I64" s="43"/>
      <c r="J64" s="43"/>
      <c r="K64" s="43"/>
      <c r="L64" s="64"/>
      <c r="M64">
        <f>IF(A64=2,1,0)</f>
        <v>0</v>
      </c>
    </row>
    <row r="65" spans="1:12" ht="30" customHeight="1">
      <c r="A65" s="5" t="s">
        <v>1</v>
      </c>
      <c r="B65" s="43" t="s">
        <v>31</v>
      </c>
      <c r="C65" s="43"/>
      <c r="D65" s="43"/>
      <c r="E65" s="43"/>
      <c r="F65" s="43"/>
      <c r="G65" s="43"/>
      <c r="H65" s="43"/>
      <c r="I65" s="43"/>
      <c r="J65" s="43"/>
      <c r="K65" s="43"/>
      <c r="L65" s="64"/>
    </row>
    <row r="66" spans="1:12" ht="30" customHeight="1">
      <c r="A66" s="5" t="s">
        <v>3</v>
      </c>
      <c r="B66" s="43" t="s">
        <v>32</v>
      </c>
      <c r="C66" s="43"/>
      <c r="D66" s="43"/>
      <c r="E66" s="43"/>
      <c r="F66" s="43"/>
      <c r="G66" s="43"/>
      <c r="H66" s="43"/>
      <c r="I66" s="43"/>
      <c r="J66" s="43"/>
      <c r="K66" s="43"/>
      <c r="L66" s="64"/>
    </row>
    <row r="67" spans="1:12" ht="30" customHeight="1">
      <c r="A67" s="5" t="s">
        <v>4</v>
      </c>
      <c r="B67" s="43" t="s">
        <v>33</v>
      </c>
      <c r="C67" s="43"/>
      <c r="D67" s="43"/>
      <c r="E67" s="43"/>
      <c r="F67" s="43"/>
      <c r="G67" s="43"/>
      <c r="H67" s="43"/>
      <c r="I67" s="43"/>
      <c r="J67" s="43"/>
      <c r="K67" s="43"/>
      <c r="L67" s="64"/>
    </row>
    <row r="68" spans="1:13" s="56" customFormat="1" ht="30" customHeight="1">
      <c r="A68" s="59" t="s">
        <v>91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1"/>
    </row>
    <row r="69" spans="1:13" ht="30" customHeight="1">
      <c r="A69" s="5">
        <v>0</v>
      </c>
      <c r="B69" s="43" t="s">
        <v>34</v>
      </c>
      <c r="C69" s="43"/>
      <c r="D69" s="43"/>
      <c r="E69" s="43"/>
      <c r="F69" s="43"/>
      <c r="G69" s="43"/>
      <c r="H69" s="43"/>
      <c r="I69" s="43"/>
      <c r="J69" s="43"/>
      <c r="K69" s="43"/>
      <c r="L69" s="64"/>
      <c r="M69">
        <f>IF(A69=2,1,0)</f>
        <v>0</v>
      </c>
    </row>
    <row r="70" spans="1:12" ht="30" customHeight="1">
      <c r="A70" s="5" t="s">
        <v>1</v>
      </c>
      <c r="B70" s="43" t="s">
        <v>35</v>
      </c>
      <c r="C70" s="43"/>
      <c r="D70" s="43"/>
      <c r="E70" s="43"/>
      <c r="F70" s="43"/>
      <c r="G70" s="43"/>
      <c r="H70" s="43"/>
      <c r="I70" s="43"/>
      <c r="J70" s="43"/>
      <c r="K70" s="43"/>
      <c r="L70" s="64"/>
    </row>
    <row r="71" spans="1:12" ht="30" customHeight="1">
      <c r="A71" s="5" t="s">
        <v>3</v>
      </c>
      <c r="B71" s="43" t="s">
        <v>36</v>
      </c>
      <c r="C71" s="43"/>
      <c r="D71" s="43"/>
      <c r="E71" s="43"/>
      <c r="F71" s="43"/>
      <c r="G71" s="43"/>
      <c r="H71" s="43"/>
      <c r="I71" s="43"/>
      <c r="J71" s="43"/>
      <c r="K71" s="43"/>
      <c r="L71" s="64"/>
    </row>
    <row r="72" spans="1:12" ht="30" customHeight="1">
      <c r="A72" s="5" t="s">
        <v>4</v>
      </c>
      <c r="B72" s="43" t="s">
        <v>60</v>
      </c>
      <c r="C72" s="43"/>
      <c r="D72" s="43"/>
      <c r="E72" s="43"/>
      <c r="F72" s="43"/>
      <c r="G72" s="43"/>
      <c r="H72" s="43"/>
      <c r="I72" s="43"/>
      <c r="J72" s="43"/>
      <c r="K72" s="43"/>
      <c r="L72" s="64"/>
    </row>
    <row r="73" spans="1:13" s="56" customFormat="1" ht="30" customHeight="1">
      <c r="A73" s="59" t="s">
        <v>92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1"/>
    </row>
    <row r="74" spans="1:13" ht="30" customHeight="1">
      <c r="A74" s="7">
        <v>0</v>
      </c>
      <c r="B74" s="44" t="s">
        <v>61</v>
      </c>
      <c r="C74" s="44"/>
      <c r="D74" s="44"/>
      <c r="E74" s="44"/>
      <c r="F74" s="44"/>
      <c r="G74" s="44"/>
      <c r="H74" s="44"/>
      <c r="I74" s="44"/>
      <c r="J74" s="44"/>
      <c r="K74" s="44"/>
      <c r="L74" s="57"/>
      <c r="M74">
        <f>IF(A74=3,1,0)</f>
        <v>0</v>
      </c>
    </row>
    <row r="75" spans="1:12" ht="30" customHeight="1">
      <c r="A75" s="7" t="s">
        <v>62</v>
      </c>
      <c r="B75" s="44" t="s">
        <v>63</v>
      </c>
      <c r="C75" s="44"/>
      <c r="D75" s="44"/>
      <c r="E75" s="44"/>
      <c r="F75" s="44"/>
      <c r="G75" s="44"/>
      <c r="H75" s="44"/>
      <c r="I75" s="44"/>
      <c r="J75" s="44"/>
      <c r="K75" s="44"/>
      <c r="L75" s="57"/>
    </row>
    <row r="76" spans="1:12" ht="30" customHeight="1">
      <c r="A76" s="7" t="s">
        <v>64</v>
      </c>
      <c r="B76" s="44" t="s">
        <v>65</v>
      </c>
      <c r="C76" s="44"/>
      <c r="D76" s="44"/>
      <c r="E76" s="44"/>
      <c r="F76" s="44"/>
      <c r="G76" s="44"/>
      <c r="H76" s="44"/>
      <c r="I76" s="44"/>
      <c r="J76" s="44"/>
      <c r="K76" s="44"/>
      <c r="L76" s="57"/>
    </row>
    <row r="77" spans="1:12" ht="30" customHeight="1">
      <c r="A77" s="7" t="s">
        <v>4</v>
      </c>
      <c r="B77" s="44" t="s">
        <v>66</v>
      </c>
      <c r="C77" s="44"/>
      <c r="D77" s="44"/>
      <c r="E77" s="44"/>
      <c r="F77" s="44"/>
      <c r="G77" s="44"/>
      <c r="H77" s="44"/>
      <c r="I77" s="44"/>
      <c r="J77" s="44"/>
      <c r="K77" s="44"/>
      <c r="L77" s="57"/>
    </row>
    <row r="78" spans="1:13" s="56" customFormat="1" ht="33" customHeight="1">
      <c r="A78" s="59" t="s">
        <v>93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1"/>
    </row>
    <row r="79" spans="1:13" ht="30" customHeight="1">
      <c r="A79" s="7">
        <v>0</v>
      </c>
      <c r="B79" s="43" t="s">
        <v>37</v>
      </c>
      <c r="C79" s="43"/>
      <c r="D79" s="43"/>
      <c r="E79" s="43"/>
      <c r="F79" s="43"/>
      <c r="G79" s="43"/>
      <c r="H79" s="43"/>
      <c r="I79" s="43"/>
      <c r="J79" s="43"/>
      <c r="K79" s="43"/>
      <c r="L79" s="57"/>
      <c r="M79">
        <f>IF(A79=4,1,0)</f>
        <v>0</v>
      </c>
    </row>
    <row r="80" spans="1:12" ht="30" customHeight="1">
      <c r="A80" s="7" t="s">
        <v>1</v>
      </c>
      <c r="B80" s="43" t="s">
        <v>72</v>
      </c>
      <c r="C80" s="43"/>
      <c r="D80" s="43"/>
      <c r="E80" s="43"/>
      <c r="F80" s="43"/>
      <c r="G80" s="43"/>
      <c r="H80" s="43"/>
      <c r="I80" s="43"/>
      <c r="J80" s="43"/>
      <c r="K80" s="43"/>
      <c r="L80" s="57"/>
    </row>
    <row r="81" spans="1:12" ht="30" customHeight="1">
      <c r="A81" s="7" t="s">
        <v>3</v>
      </c>
      <c r="B81" s="43" t="s">
        <v>73</v>
      </c>
      <c r="C81" s="43"/>
      <c r="D81" s="43"/>
      <c r="E81" s="43"/>
      <c r="F81" s="43"/>
      <c r="G81" s="43"/>
      <c r="H81" s="43"/>
      <c r="I81" s="43"/>
      <c r="J81" s="43"/>
      <c r="K81" s="43"/>
      <c r="L81" s="57"/>
    </row>
    <row r="82" spans="1:12" ht="30" customHeight="1">
      <c r="A82" s="7" t="s">
        <v>4</v>
      </c>
      <c r="B82" s="43" t="s">
        <v>38</v>
      </c>
      <c r="C82" s="43"/>
      <c r="D82" s="43"/>
      <c r="E82" s="43"/>
      <c r="F82" s="43"/>
      <c r="G82" s="43"/>
      <c r="H82" s="43"/>
      <c r="I82" s="43"/>
      <c r="J82" s="43"/>
      <c r="K82" s="43"/>
      <c r="L82" s="57"/>
    </row>
    <row r="83" spans="1:13" s="56" customFormat="1" ht="39" customHeight="1">
      <c r="A83" s="59" t="s">
        <v>94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1"/>
    </row>
    <row r="84" spans="1:12" ht="48.75" customHeight="1">
      <c r="A84" s="46" t="s">
        <v>39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</row>
    <row r="85" spans="1:13" ht="30" customHeight="1">
      <c r="A85" s="7">
        <v>0</v>
      </c>
      <c r="B85" s="43" t="s">
        <v>19</v>
      </c>
      <c r="C85" s="43"/>
      <c r="D85" s="43"/>
      <c r="E85" s="43"/>
      <c r="F85" s="43"/>
      <c r="G85" s="43"/>
      <c r="H85" s="43"/>
      <c r="I85" s="43"/>
      <c r="J85" s="43"/>
      <c r="K85" s="43"/>
      <c r="L85" s="57"/>
      <c r="M85">
        <f>IF(A85=2,1,0)</f>
        <v>0</v>
      </c>
    </row>
    <row r="86" spans="1:12" ht="30" customHeight="1">
      <c r="A86" s="7" t="s">
        <v>1</v>
      </c>
      <c r="B86" s="43" t="s">
        <v>40</v>
      </c>
      <c r="C86" s="43"/>
      <c r="D86" s="43"/>
      <c r="E86" s="43"/>
      <c r="F86" s="43"/>
      <c r="G86" s="43"/>
      <c r="H86" s="43"/>
      <c r="I86" s="43"/>
      <c r="J86" s="43"/>
      <c r="K86" s="43"/>
      <c r="L86" s="57"/>
    </row>
    <row r="87" spans="1:12" ht="30" customHeight="1">
      <c r="A87" s="7" t="s">
        <v>3</v>
      </c>
      <c r="B87" s="43" t="s">
        <v>41</v>
      </c>
      <c r="C87" s="43"/>
      <c r="D87" s="43"/>
      <c r="E87" s="43"/>
      <c r="F87" s="43"/>
      <c r="G87" s="43"/>
      <c r="H87" s="43"/>
      <c r="I87" s="43"/>
      <c r="J87" s="43"/>
      <c r="K87" s="43"/>
      <c r="L87" s="57"/>
    </row>
    <row r="88" spans="1:12" ht="30" customHeight="1">
      <c r="A88" s="7" t="s">
        <v>4</v>
      </c>
      <c r="B88" s="43" t="s">
        <v>42</v>
      </c>
      <c r="C88" s="43"/>
      <c r="D88" s="43"/>
      <c r="E88" s="43"/>
      <c r="F88" s="43"/>
      <c r="G88" s="43"/>
      <c r="H88" s="43"/>
      <c r="I88" s="43"/>
      <c r="J88" s="43"/>
      <c r="K88" s="43"/>
      <c r="L88" s="57"/>
    </row>
    <row r="89" spans="1:13" s="56" customFormat="1" ht="30" customHeight="1">
      <c r="A89" s="59" t="s">
        <v>95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1"/>
    </row>
    <row r="90" spans="1:12" ht="44.25" customHeight="1">
      <c r="A90" s="45" t="s">
        <v>74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</row>
    <row r="91" spans="1:13" ht="30" customHeight="1">
      <c r="A91" s="7">
        <v>0</v>
      </c>
      <c r="B91" s="43" t="s">
        <v>40</v>
      </c>
      <c r="C91" s="43"/>
      <c r="D91" s="43"/>
      <c r="E91" s="43"/>
      <c r="F91" s="43"/>
      <c r="G91" s="43"/>
      <c r="H91" s="43"/>
      <c r="I91" s="43"/>
      <c r="J91" s="43"/>
      <c r="K91" s="43"/>
      <c r="L91" s="57"/>
      <c r="M91">
        <f>IF(A91=1,1,0)</f>
        <v>0</v>
      </c>
    </row>
    <row r="92" spans="1:12" ht="30" customHeight="1">
      <c r="A92" s="7" t="s">
        <v>1</v>
      </c>
      <c r="B92" s="43" t="s">
        <v>19</v>
      </c>
      <c r="C92" s="43"/>
      <c r="D92" s="43"/>
      <c r="E92" s="43"/>
      <c r="F92" s="43"/>
      <c r="G92" s="43"/>
      <c r="H92" s="43"/>
      <c r="I92" s="43"/>
      <c r="J92" s="43"/>
      <c r="K92" s="43"/>
      <c r="L92" s="57"/>
    </row>
    <row r="93" spans="1:12" ht="30" customHeight="1">
      <c r="A93" s="7" t="s">
        <v>3</v>
      </c>
      <c r="B93" s="43" t="s">
        <v>43</v>
      </c>
      <c r="C93" s="43"/>
      <c r="D93" s="43"/>
      <c r="E93" s="43"/>
      <c r="F93" s="43"/>
      <c r="G93" s="43"/>
      <c r="H93" s="43"/>
      <c r="I93" s="43"/>
      <c r="J93" s="43"/>
      <c r="K93" s="43"/>
      <c r="L93" s="57"/>
    </row>
    <row r="94" spans="1:12" ht="30" customHeight="1">
      <c r="A94" s="7" t="s">
        <v>4</v>
      </c>
      <c r="B94" s="43" t="s">
        <v>42</v>
      </c>
      <c r="C94" s="43"/>
      <c r="D94" s="43"/>
      <c r="E94" s="43"/>
      <c r="F94" s="43"/>
      <c r="G94" s="43"/>
      <c r="H94" s="43"/>
      <c r="I94" s="43"/>
      <c r="J94" s="43"/>
      <c r="K94" s="43"/>
      <c r="L94" s="57"/>
    </row>
    <row r="95" spans="2:13" ht="33" customHeight="1">
      <c r="B95" s="13"/>
      <c r="C95" s="14"/>
      <c r="D95" s="14"/>
      <c r="E95" s="14"/>
      <c r="F95" s="42" t="s">
        <v>81</v>
      </c>
      <c r="G95" s="42"/>
      <c r="H95" s="42"/>
      <c r="I95" s="42"/>
      <c r="J95" s="42"/>
      <c r="K95" s="42"/>
      <c r="L95" s="65"/>
      <c r="M95">
        <f>M91+M85+M79+M74+M69+M64+M59+M53+M48+M42+M36+M31+M26+M21+M16+M11+M6</f>
        <v>0</v>
      </c>
    </row>
    <row r="96" spans="2:12" ht="15">
      <c r="B96" s="13"/>
      <c r="C96" s="14"/>
      <c r="D96" s="14"/>
      <c r="E96" s="14"/>
      <c r="F96" s="14"/>
      <c r="G96" s="14"/>
      <c r="H96" s="14"/>
      <c r="I96" s="14"/>
      <c r="J96" s="14"/>
      <c r="K96" s="14"/>
      <c r="L96" s="62"/>
    </row>
    <row r="97" spans="2:12" ht="15">
      <c r="B97" s="13"/>
      <c r="C97" s="14"/>
      <c r="D97" s="14"/>
      <c r="E97" s="14"/>
      <c r="F97" s="14"/>
      <c r="G97" s="14"/>
      <c r="H97" s="14"/>
      <c r="I97" s="14"/>
      <c r="J97" s="14"/>
      <c r="K97" s="14"/>
      <c r="L97" s="62"/>
    </row>
    <row r="98" spans="2:12" ht="15">
      <c r="B98" s="13"/>
      <c r="C98" s="14"/>
      <c r="D98" s="14"/>
      <c r="E98" s="14"/>
      <c r="F98" s="14"/>
      <c r="G98" s="14"/>
      <c r="H98" s="14"/>
      <c r="I98" s="14"/>
      <c r="J98" s="14"/>
      <c r="K98" s="14"/>
      <c r="L98" s="62"/>
    </row>
    <row r="99" spans="2:12" ht="15">
      <c r="B99" s="13"/>
      <c r="C99" s="14"/>
      <c r="D99" s="14"/>
      <c r="E99" s="14"/>
      <c r="F99" s="14"/>
      <c r="G99" s="14"/>
      <c r="H99" s="14"/>
      <c r="I99" s="14"/>
      <c r="J99" s="14"/>
      <c r="K99" s="14"/>
      <c r="L99" s="62"/>
    </row>
    <row r="100" spans="2:12" ht="15">
      <c r="B100" s="13"/>
      <c r="C100" s="14"/>
      <c r="D100" s="14"/>
      <c r="E100" s="14"/>
      <c r="F100" s="14"/>
      <c r="G100" s="14"/>
      <c r="H100" s="14"/>
      <c r="I100" s="14"/>
      <c r="J100" s="14"/>
      <c r="K100" s="14"/>
      <c r="L100" s="62"/>
    </row>
    <row r="101" spans="2:12" ht="15">
      <c r="B101" s="13"/>
      <c r="C101" s="14"/>
      <c r="D101" s="14"/>
      <c r="E101" s="14"/>
      <c r="F101" s="14"/>
      <c r="G101" s="14"/>
      <c r="H101" s="14"/>
      <c r="I101" s="14"/>
      <c r="J101" s="14"/>
      <c r="K101" s="14"/>
      <c r="L101" s="62"/>
    </row>
    <row r="102" spans="2:12" ht="15">
      <c r="B102" s="13"/>
      <c r="C102" s="14"/>
      <c r="D102" s="14"/>
      <c r="E102" s="14"/>
      <c r="F102" s="14"/>
      <c r="G102" s="14"/>
      <c r="H102" s="14"/>
      <c r="I102" s="14"/>
      <c r="J102" s="14"/>
      <c r="K102" s="14"/>
      <c r="L102" s="62"/>
    </row>
    <row r="103" spans="2:12" ht="15">
      <c r="B103" s="13"/>
      <c r="C103" s="14"/>
      <c r="D103" s="14"/>
      <c r="E103" s="14"/>
      <c r="F103" s="14"/>
      <c r="G103" s="14"/>
      <c r="H103" s="14"/>
      <c r="I103" s="14"/>
      <c r="J103" s="14"/>
      <c r="K103" s="14"/>
      <c r="L103" s="62"/>
    </row>
    <row r="104" spans="2:12" ht="15">
      <c r="B104" s="13"/>
      <c r="C104" s="14"/>
      <c r="D104" s="14"/>
      <c r="E104" s="14"/>
      <c r="F104" s="14"/>
      <c r="G104" s="14"/>
      <c r="H104" s="14"/>
      <c r="I104" s="14"/>
      <c r="J104" s="14"/>
      <c r="K104" s="14"/>
      <c r="L104" s="62"/>
    </row>
  </sheetData>
  <sheetProtection/>
  <mergeCells count="92">
    <mergeCell ref="B18:K18"/>
    <mergeCell ref="B21:K21"/>
    <mergeCell ref="A5:M5"/>
    <mergeCell ref="A20:K20"/>
    <mergeCell ref="A10:M10"/>
    <mergeCell ref="B11:K11"/>
    <mergeCell ref="B12:K12"/>
    <mergeCell ref="B13:K13"/>
    <mergeCell ref="B14:K14"/>
    <mergeCell ref="A15:M15"/>
    <mergeCell ref="B16:K16"/>
    <mergeCell ref="B17:K17"/>
    <mergeCell ref="B19:K19"/>
    <mergeCell ref="A25:K25"/>
    <mergeCell ref="B22:K22"/>
    <mergeCell ref="B23:K23"/>
    <mergeCell ref="B31:K31"/>
    <mergeCell ref="B6:K6"/>
    <mergeCell ref="B7:K7"/>
    <mergeCell ref="B8:K8"/>
    <mergeCell ref="B9:K9"/>
    <mergeCell ref="B24:K24"/>
    <mergeCell ref="B32:K32"/>
    <mergeCell ref="B33:K33"/>
    <mergeCell ref="B26:K26"/>
    <mergeCell ref="B27:K27"/>
    <mergeCell ref="B28:K28"/>
    <mergeCell ref="B29:K29"/>
    <mergeCell ref="A30:L30"/>
    <mergeCell ref="B38:K38"/>
    <mergeCell ref="B39:K39"/>
    <mergeCell ref="A41:L41"/>
    <mergeCell ref="B34:K34"/>
    <mergeCell ref="A35:L35"/>
    <mergeCell ref="B36:K36"/>
    <mergeCell ref="B37:K37"/>
    <mergeCell ref="B48:K48"/>
    <mergeCell ref="B49:K49"/>
    <mergeCell ref="B42:K42"/>
    <mergeCell ref="B43:K43"/>
    <mergeCell ref="B44:K44"/>
    <mergeCell ref="B45:K45"/>
    <mergeCell ref="B54:K54"/>
    <mergeCell ref="B55:K55"/>
    <mergeCell ref="B56:K56"/>
    <mergeCell ref="A40:L40"/>
    <mergeCell ref="B50:K50"/>
    <mergeCell ref="B51:K51"/>
    <mergeCell ref="A52:L52"/>
    <mergeCell ref="B53:K53"/>
    <mergeCell ref="A46:L46"/>
    <mergeCell ref="A47:L47"/>
    <mergeCell ref="B61:K61"/>
    <mergeCell ref="B62:K62"/>
    <mergeCell ref="A63:L63"/>
    <mergeCell ref="B64:K64"/>
    <mergeCell ref="A57:L57"/>
    <mergeCell ref="A58:L58"/>
    <mergeCell ref="B59:K59"/>
    <mergeCell ref="B60:K60"/>
    <mergeCell ref="B69:K69"/>
    <mergeCell ref="B70:K70"/>
    <mergeCell ref="B71:K71"/>
    <mergeCell ref="B72:K72"/>
    <mergeCell ref="B65:K65"/>
    <mergeCell ref="B66:K66"/>
    <mergeCell ref="B67:K67"/>
    <mergeCell ref="A68:L68"/>
    <mergeCell ref="B80:K80"/>
    <mergeCell ref="B81:K81"/>
    <mergeCell ref="B82:K82"/>
    <mergeCell ref="A83:L83"/>
    <mergeCell ref="A73:L73"/>
    <mergeCell ref="B74:K74"/>
    <mergeCell ref="A78:L78"/>
    <mergeCell ref="B79:K79"/>
    <mergeCell ref="A90:L90"/>
    <mergeCell ref="B91:K91"/>
    <mergeCell ref="A84:L84"/>
    <mergeCell ref="B85:K85"/>
    <mergeCell ref="B86:K86"/>
    <mergeCell ref="B87:K87"/>
    <mergeCell ref="A1:L4"/>
    <mergeCell ref="F95:K95"/>
    <mergeCell ref="B92:K92"/>
    <mergeCell ref="B93:K93"/>
    <mergeCell ref="B94:K94"/>
    <mergeCell ref="B75:K75"/>
    <mergeCell ref="B76:K76"/>
    <mergeCell ref="B77:K77"/>
    <mergeCell ref="B88:K88"/>
    <mergeCell ref="A89:L89"/>
  </mergeCells>
  <hyperlinks>
    <hyperlink ref="F95:K95" location="Результаты!A1" display="Узнать оценку"/>
  </hyperlinks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30.8515625" style="0" customWidth="1"/>
    <col min="3" max="3" width="21.421875" style="0" customWidth="1"/>
  </cols>
  <sheetData>
    <row r="1" spans="1:8" ht="15">
      <c r="A1" s="10"/>
      <c r="B1" s="9" t="s">
        <v>75</v>
      </c>
      <c r="C1" s="11" t="s">
        <v>76</v>
      </c>
      <c r="D1" s="10"/>
      <c r="E1" s="10"/>
      <c r="F1" s="10"/>
      <c r="G1" s="10"/>
      <c r="H1" s="10"/>
    </row>
    <row r="2" spans="1:8" ht="58.5" customHeight="1">
      <c r="A2" s="10"/>
      <c r="B2" s="12">
        <f>Главная!E18</f>
        <v>0</v>
      </c>
      <c r="C2" s="15" t="str">
        <f>IF(Тест!M95&gt;15,"5",IF(Тест!M95&gt;=10,"4",IF(Тест!M95&gt;=5,"3",IF(Тест!M95&lt;5,"2"))))</f>
        <v>2</v>
      </c>
      <c r="D2" s="10"/>
      <c r="E2" s="10"/>
      <c r="F2" s="10"/>
      <c r="G2" s="10"/>
      <c r="H2" s="10"/>
    </row>
    <row r="3" spans="1:8" ht="15">
      <c r="A3" s="10"/>
      <c r="B3" s="10"/>
      <c r="C3" s="10"/>
      <c r="D3" s="10"/>
      <c r="E3" s="10"/>
      <c r="F3" s="10"/>
      <c r="G3" s="10"/>
      <c r="H3" s="10"/>
    </row>
    <row r="4" spans="1:8" ht="15">
      <c r="A4" s="10"/>
      <c r="B4" s="10"/>
      <c r="C4" s="10"/>
      <c r="D4" s="10"/>
      <c r="E4" s="10"/>
      <c r="F4" s="10"/>
      <c r="G4" s="10"/>
      <c r="H4" s="10"/>
    </row>
    <row r="5" spans="1:8" ht="15">
      <c r="A5" s="10"/>
      <c r="B5" s="10"/>
      <c r="C5" s="10"/>
      <c r="D5" s="10"/>
      <c r="E5" s="10"/>
      <c r="F5" s="10"/>
      <c r="G5" s="10"/>
      <c r="H5" s="10"/>
    </row>
    <row r="6" spans="1:8" ht="15">
      <c r="A6" s="10"/>
      <c r="B6" s="10"/>
      <c r="C6" s="10"/>
      <c r="D6" s="10"/>
      <c r="E6" s="10"/>
      <c r="F6" s="10"/>
      <c r="G6" s="10"/>
      <c r="H6" s="10"/>
    </row>
    <row r="7" spans="1:8" ht="15">
      <c r="A7" s="10"/>
      <c r="B7" s="10"/>
      <c r="C7" s="10"/>
      <c r="D7" s="10"/>
      <c r="E7" s="10"/>
      <c r="F7" s="10"/>
      <c r="G7" s="10"/>
      <c r="H7" s="10"/>
    </row>
    <row r="8" spans="1:8" ht="15">
      <c r="A8" s="10"/>
      <c r="B8" s="10"/>
      <c r="C8" s="10"/>
      <c r="D8" s="10"/>
      <c r="E8" s="10"/>
      <c r="F8" s="10"/>
      <c r="G8" s="10"/>
      <c r="H8" s="10"/>
    </row>
    <row r="9" spans="1:8" ht="15">
      <c r="A9" s="10"/>
      <c r="B9" s="10"/>
      <c r="C9" s="10"/>
      <c r="D9" s="10"/>
      <c r="E9" s="10"/>
      <c r="F9" s="10"/>
      <c r="G9" s="10"/>
      <c r="H9" s="10"/>
    </row>
    <row r="10" spans="1:8" ht="15">
      <c r="A10" s="10"/>
      <c r="B10" s="10"/>
      <c r="C10" s="10"/>
      <c r="D10" s="10"/>
      <c r="E10" s="10"/>
      <c r="F10" s="10"/>
      <c r="G10" s="10"/>
      <c r="H10" s="10"/>
    </row>
    <row r="11" spans="1:8" ht="15">
      <c r="A11" s="10"/>
      <c r="B11" s="10"/>
      <c r="C11" s="10"/>
      <c r="D11" s="10"/>
      <c r="E11" s="10"/>
      <c r="F11" s="10"/>
      <c r="G11" s="10"/>
      <c r="H11" s="10"/>
    </row>
    <row r="12" spans="1:8" ht="15">
      <c r="A12" s="10"/>
      <c r="B12" s="10"/>
      <c r="C12" s="10"/>
      <c r="D12" s="10"/>
      <c r="E12" s="10"/>
      <c r="F12" s="10"/>
      <c r="G12" s="10"/>
      <c r="H12" s="10"/>
    </row>
    <row r="13" spans="1:8" ht="15">
      <c r="A13" s="10"/>
      <c r="B13" s="10"/>
      <c r="C13" s="10"/>
      <c r="D13" s="10"/>
      <c r="E13" s="10"/>
      <c r="F13" s="10"/>
      <c r="G13" s="10"/>
      <c r="H13" s="10"/>
    </row>
    <row r="14" spans="1:8" ht="15">
      <c r="A14" s="10"/>
      <c r="B14" s="10"/>
      <c r="C14" s="10"/>
      <c r="D14" s="10"/>
      <c r="E14" s="10"/>
      <c r="F14" s="10"/>
      <c r="G14" s="10"/>
      <c r="H14" s="10"/>
    </row>
    <row r="15" spans="1:8" ht="15">
      <c r="A15" s="10"/>
      <c r="B15" s="10"/>
      <c r="C15" s="10"/>
      <c r="D15" s="10"/>
      <c r="E15" s="10"/>
      <c r="F15" s="10"/>
      <c r="G15" s="10"/>
      <c r="H15" s="10"/>
    </row>
    <row r="16" spans="1:8" ht="15">
      <c r="A16" s="10"/>
      <c r="B16" s="10"/>
      <c r="C16" s="10"/>
      <c r="D16" s="10"/>
      <c r="E16" s="10"/>
      <c r="F16" s="10"/>
      <c r="G16" s="10"/>
      <c r="H16" s="10"/>
    </row>
    <row r="17" spans="1:8" ht="15">
      <c r="A17" s="10"/>
      <c r="B17" s="10"/>
      <c r="C17" s="10"/>
      <c r="D17" s="10"/>
      <c r="E17" s="10"/>
      <c r="F17" s="10"/>
      <c r="G17" s="10"/>
      <c r="H17" s="1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МОУ-СОШ с.Малая Быковка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Мирошников А.В.</dc:creator>
  <cp:keywords/>
  <dc:description/>
  <cp:lastModifiedBy>Мирошников А.В.</cp:lastModifiedBy>
  <dcterms:created xsi:type="dcterms:W3CDTF">2009-02-27T09:49:25Z</dcterms:created>
  <dcterms:modified xsi:type="dcterms:W3CDTF">2009-04-24T09:02:22Z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